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ounting\Desktop\חיפה\אתר חיפה\"/>
    </mc:Choice>
  </mc:AlternateContent>
  <xr:revisionPtr revIDLastSave="0" documentId="13_ncr:1_{9E19C8AD-C168-47C2-95B2-3D1D1D7451BA}" xr6:coauthVersionLast="38" xr6:coauthVersionMax="38" xr10:uidLastSave="{00000000-0000-0000-0000-000000000000}"/>
  <bookViews>
    <workbookView xWindow="0" yWindow="0" windowWidth="19200" windowHeight="10275" xr2:uid="{7A3ACEA2-6733-4EE0-9734-E35E8B838872}"/>
  </bookViews>
  <sheets>
    <sheet name="תשואות ודמי ניהול  2018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7" i="1"/>
  <c r="C25" i="1" l="1"/>
  <c r="C23" i="1"/>
  <c r="C21" i="1"/>
  <c r="C19" i="1"/>
  <c r="C17" i="1"/>
  <c r="C15" i="1"/>
  <c r="D13" i="1" l="1"/>
  <c r="C13" i="1"/>
  <c r="D11" i="1"/>
  <c r="D9" i="1"/>
  <c r="D7" i="1"/>
</calcChain>
</file>

<file path=xl/sharedStrings.xml><?xml version="1.0" encoding="utf-8"?>
<sst xmlns="http://schemas.openxmlformats.org/spreadsheetml/2006/main" count="17" uniqueCount="17">
  <si>
    <t>טבלת תשואות ודמי ניהול מסלולי תלויי גיל שנת 2018</t>
  </si>
  <si>
    <t>סלול תגמולים לבני 50-60</t>
  </si>
  <si>
    <t>תשואה נומינלית ברוטו מצטברת</t>
  </si>
  <si>
    <t>שיעור דמי ניהול מצטברים ( במנוחים שנתיים )</t>
  </si>
  <si>
    <t>יתרת נכסים ( במיליוני ₪ )</t>
  </si>
  <si>
    <t xml:space="preserve">ינואר </t>
  </si>
  <si>
    <t>פברואר</t>
  </si>
  <si>
    <t>מרץ</t>
  </si>
  <si>
    <t xml:space="preserve">אפריל </t>
  </si>
  <si>
    <t>מאי</t>
  </si>
  <si>
    <t>יוני</t>
  </si>
  <si>
    <t>יולי</t>
  </si>
  <si>
    <t>אוגוסט</t>
  </si>
  <si>
    <t xml:space="preserve">ספטמבר </t>
  </si>
  <si>
    <t>אוקטובר</t>
  </si>
  <si>
    <t>נובמבר</t>
  </si>
  <si>
    <t>דצמבר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</si>
</sst>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.45"/>
      <color rgb="FF777777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medium">
        <color rgb="FFF7F8F9"/>
      </right>
      <top style="thin">
        <color rgb="FF000000"/>
      </top>
      <bottom style="thin">
        <color rgb="FF000000"/>
      </bottom>
      <diagonal/>
    </border>
    <border>
      <left style="medium">
        <color rgb="FFF7F8F9"/>
      </left>
      <right style="medium">
        <color rgb="FFF7F8F9"/>
      </right>
      <top style="thin">
        <color rgb="FF000000"/>
      </top>
      <bottom style="thin">
        <color rgb="FF000000"/>
      </bottom>
      <diagonal/>
    </border>
    <border>
      <left style="medium">
        <color rgb="FFF7F8F9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right" vertical="center" wrapText="1" indent="1"/>
    </xf>
    <xf numFmtId="0" fontId="2" fillId="2" borderId="3" xfId="0" applyFont="1" applyFill="1" applyBorder="1" applyAlignment="1">
      <alignment horizontal="right" vertical="center" wrapText="1" indent="1"/>
    </xf>
    <xf numFmtId="10" fontId="0" fillId="0" borderId="0" xfId="0" applyNumberFormat="1"/>
    <xf numFmtId="10" fontId="0" fillId="0" borderId="0" xfId="1" applyNumberFormat="1" applyFon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C01F0-BE5E-410E-81A5-1D10D294AC7F}">
  <dimension ref="A3:D29"/>
  <sheetViews>
    <sheetView rightToLeft="1" tabSelected="1" workbookViewId="0">
      <selection activeCell="B30" sqref="B30"/>
    </sheetView>
  </sheetViews>
  <sheetFormatPr defaultRowHeight="14.25" x14ac:dyDescent="0.2"/>
  <cols>
    <col min="1" max="1" width="19.375" customWidth="1"/>
    <col min="2" max="2" width="17.75" customWidth="1"/>
    <col min="3" max="3" width="22.125" customWidth="1"/>
    <col min="4" max="4" width="24.25" customWidth="1"/>
  </cols>
  <sheetData>
    <row r="3" spans="1:4" x14ac:dyDescent="0.2">
      <c r="B3" t="s">
        <v>0</v>
      </c>
    </row>
    <row r="5" spans="1:4" ht="27" x14ac:dyDescent="0.2">
      <c r="A5" s="1" t="s">
        <v>1</v>
      </c>
      <c r="B5" s="2" t="s">
        <v>2</v>
      </c>
      <c r="C5" s="2" t="s">
        <v>3</v>
      </c>
      <c r="D5" s="3" t="s">
        <v>4</v>
      </c>
    </row>
    <row r="7" spans="1:4" x14ac:dyDescent="0.2">
      <c r="A7" t="s">
        <v>5</v>
      </c>
      <c r="B7" s="4">
        <v>9.7999999999999997E-3</v>
      </c>
      <c r="C7" s="5">
        <v>4.3333333333333331E-4</v>
      </c>
      <c r="D7" s="6">
        <f>296310162.96/1000000</f>
        <v>296.31016295999996</v>
      </c>
    </row>
    <row r="8" spans="1:4" x14ac:dyDescent="0.2">
      <c r="C8" s="5"/>
    </row>
    <row r="9" spans="1:4" x14ac:dyDescent="0.2">
      <c r="A9" t="s">
        <v>6</v>
      </c>
      <c r="B9" s="4">
        <v>-3.3999999999999998E-3</v>
      </c>
      <c r="C9" s="5">
        <v>4.3333333333333331E-4</v>
      </c>
      <c r="D9" s="6">
        <f>290817007.74/1000000</f>
        <v>290.81700774000001</v>
      </c>
    </row>
    <row r="10" spans="1:4" x14ac:dyDescent="0.2">
      <c r="C10" s="5"/>
    </row>
    <row r="11" spans="1:4" x14ac:dyDescent="0.2">
      <c r="A11" t="s">
        <v>7</v>
      </c>
      <c r="B11" s="4">
        <v>-9.9000000000000008E-3</v>
      </c>
      <c r="C11" s="5">
        <v>4.3333333333333331E-4</v>
      </c>
      <c r="D11" s="6">
        <f>287160349.74/1000000</f>
        <v>287.16034974000002</v>
      </c>
    </row>
    <row r="12" spans="1:4" x14ac:dyDescent="0.2">
      <c r="C12" s="5"/>
    </row>
    <row r="13" spans="1:4" x14ac:dyDescent="0.2">
      <c r="A13" t="s">
        <v>8</v>
      </c>
      <c r="B13" s="4">
        <v>-1.5E-3</v>
      </c>
      <c r="C13" s="5">
        <f>0.52%/12</f>
        <v>4.3333333333333331E-4</v>
      </c>
      <c r="D13" s="6">
        <f>289475527.19/1000000</f>
        <v>289.47552718999998</v>
      </c>
    </row>
    <row r="15" spans="1:4" x14ac:dyDescent="0.2">
      <c r="A15" t="s">
        <v>9</v>
      </c>
      <c r="B15" s="4">
        <v>2.3E-3</v>
      </c>
      <c r="C15" s="5">
        <f>0.52%/12</f>
        <v>4.3333333333333331E-4</v>
      </c>
      <c r="D15">
        <v>289</v>
      </c>
    </row>
    <row r="16" spans="1:4" x14ac:dyDescent="0.2">
      <c r="B16" s="4"/>
    </row>
    <row r="17" spans="1:4" x14ac:dyDescent="0.2">
      <c r="A17" t="s">
        <v>10</v>
      </c>
      <c r="B17" s="4">
        <v>1.2999999999999999E-3</v>
      </c>
      <c r="C17" s="5">
        <f>0.52%/12</f>
        <v>4.3333333333333331E-4</v>
      </c>
      <c r="D17">
        <v>288</v>
      </c>
    </row>
    <row r="18" spans="1:4" x14ac:dyDescent="0.2">
      <c r="B18" s="4"/>
    </row>
    <row r="19" spans="1:4" x14ac:dyDescent="0.2">
      <c r="A19" t="s">
        <v>11</v>
      </c>
      <c r="B19" s="4">
        <v>1.32E-2</v>
      </c>
      <c r="C19" s="5">
        <f>0.52%/12</f>
        <v>4.3333333333333331E-4</v>
      </c>
      <c r="D19">
        <v>289</v>
      </c>
    </row>
    <row r="20" spans="1:4" x14ac:dyDescent="0.2">
      <c r="B20" s="4"/>
    </row>
    <row r="21" spans="1:4" x14ac:dyDescent="0.2">
      <c r="A21" t="s">
        <v>12</v>
      </c>
      <c r="B21" s="4">
        <v>2.63E-2</v>
      </c>
      <c r="C21" s="5">
        <f>0.52%/12</f>
        <v>4.3333333333333331E-4</v>
      </c>
      <c r="D21">
        <v>293</v>
      </c>
    </row>
    <row r="22" spans="1:4" x14ac:dyDescent="0.2">
      <c r="B22" s="4"/>
    </row>
    <row r="23" spans="1:4" x14ac:dyDescent="0.2">
      <c r="A23" t="s">
        <v>13</v>
      </c>
      <c r="B23" s="4">
        <v>2.6499999999999999E-2</v>
      </c>
      <c r="C23" s="5">
        <f>0.52%/12</f>
        <v>4.3333333333333331E-4</v>
      </c>
      <c r="D23">
        <v>291</v>
      </c>
    </row>
    <row r="24" spans="1:4" x14ac:dyDescent="0.2">
      <c r="B24" s="4"/>
    </row>
    <row r="25" spans="1:4" x14ac:dyDescent="0.2">
      <c r="A25" t="s">
        <v>14</v>
      </c>
      <c r="B25" s="4">
        <v>7.9000000000000008E-3</v>
      </c>
      <c r="C25" s="5">
        <f>0.52%/12</f>
        <v>4.3333333333333331E-4</v>
      </c>
      <c r="D25">
        <v>283</v>
      </c>
    </row>
    <row r="27" spans="1:4" x14ac:dyDescent="0.2">
      <c r="A27" t="s">
        <v>15</v>
      </c>
      <c r="B27" s="4">
        <v>1.04E-2</v>
      </c>
      <c r="C27" s="5">
        <f>0.52%/12</f>
        <v>4.3333333333333331E-4</v>
      </c>
      <c r="D27">
        <v>282</v>
      </c>
    </row>
    <row r="29" spans="1:4" x14ac:dyDescent="0.2">
      <c r="A29" t="s">
        <v>16</v>
      </c>
      <c r="B29" s="4">
        <v>-2.0400000000000001E-2</v>
      </c>
      <c r="C29" s="5">
        <f>0.52%/12</f>
        <v>4.3333333333333331E-4</v>
      </c>
      <c r="D29">
        <v>271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תשואות ודמי ניהול  2018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accounting</cp:lastModifiedBy>
  <dcterms:created xsi:type="dcterms:W3CDTF">2018-05-30T14:48:05Z</dcterms:created>
  <dcterms:modified xsi:type="dcterms:W3CDTF">2019-01-21T10:31:24Z</dcterms:modified>
</cp:coreProperties>
</file>